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7580" windowHeight="9600" activeTab="1"/>
  </bookViews>
  <sheets>
    <sheet name="calib-tpc2-735" sheetId="1" r:id="rId1"/>
    <sheet name="plastique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55" i="1" l="1"/>
  <c r="B54" i="1"/>
  <c r="B42" i="1"/>
  <c r="B27" i="1"/>
  <c r="B26" i="1"/>
  <c r="B12" i="1"/>
  <c r="B11" i="1"/>
</calcChain>
</file>

<file path=xl/sharedStrings.xml><?xml version="1.0" encoding="utf-8"?>
<sst xmlns="http://schemas.openxmlformats.org/spreadsheetml/2006/main" count="48" uniqueCount="18">
  <si>
    <t>Anode1</t>
  </si>
  <si>
    <t>ch</t>
  </si>
  <si>
    <t>pos</t>
  </si>
  <si>
    <t>offset</t>
  </si>
  <si>
    <t>pente</t>
  </si>
  <si>
    <t>ax+b</t>
  </si>
  <si>
    <t>b</t>
  </si>
  <si>
    <t>a</t>
  </si>
  <si>
    <t>Anode2</t>
  </si>
  <si>
    <t>Anode4</t>
  </si>
  <si>
    <t>DelayLine 2</t>
  </si>
  <si>
    <t xml:space="preserve">pente </t>
  </si>
  <si>
    <t>V1290</t>
  </si>
  <si>
    <t>STOPIB</t>
  </si>
  <si>
    <t>point1</t>
  </si>
  <si>
    <t>point2</t>
  </si>
  <si>
    <t>STARTFF</t>
  </si>
  <si>
    <t>VFTX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</si>
</sst>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'calib-tpc2-735'!$B$2</c:f>
              <c:strCache>
                <c:ptCount val="1"/>
                <c:pt idx="0">
                  <c:v>ch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9000437445319333E-3"/>
                  <c:y val="0.19408537474482357"/>
                </c:manualLayout>
              </c:layout>
              <c:numFmt formatCode="General" sourceLinked="0"/>
            </c:trendlineLbl>
          </c:trendline>
          <c:xVal>
            <c:numRef>
              <c:f>'calib-tpc2-735'!$A$3:$A$5</c:f>
              <c:numCache>
                <c:formatCode>General</c:formatCode>
                <c:ptCount val="3"/>
                <c:pt idx="0">
                  <c:v>0</c:v>
                </c:pt>
                <c:pt idx="1">
                  <c:v>12</c:v>
                </c:pt>
                <c:pt idx="2">
                  <c:v>24</c:v>
                </c:pt>
              </c:numCache>
            </c:numRef>
          </c:xVal>
          <c:yVal>
            <c:numRef>
              <c:f>'calib-tpc2-735'!$B$3:$B$5</c:f>
              <c:numCache>
                <c:formatCode>General</c:formatCode>
                <c:ptCount val="3"/>
                <c:pt idx="0">
                  <c:v>720.1</c:v>
                </c:pt>
                <c:pt idx="1">
                  <c:v>833.4</c:v>
                </c:pt>
                <c:pt idx="2">
                  <c:v>946.1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31904"/>
        <c:axId val="153533440"/>
      </c:scatterChart>
      <c:valAx>
        <c:axId val="15353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533440"/>
        <c:crosses val="autoZero"/>
        <c:crossBetween val="midCat"/>
      </c:valAx>
      <c:valAx>
        <c:axId val="15353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531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'calib-tpc2-735'!$B$17</c:f>
              <c:strCache>
                <c:ptCount val="1"/>
                <c:pt idx="0">
                  <c:v>ch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7908384762715471"/>
                  <c:y val="6.6020341207349079E-2"/>
                </c:manualLayout>
              </c:layout>
              <c:numFmt formatCode="General" sourceLinked="0"/>
            </c:trendlineLbl>
          </c:trendline>
          <c:xVal>
            <c:numRef>
              <c:f>'calib-tpc2-735'!$A$18:$A$20</c:f>
              <c:numCache>
                <c:formatCode>General</c:formatCode>
                <c:ptCount val="3"/>
                <c:pt idx="0">
                  <c:v>0</c:v>
                </c:pt>
                <c:pt idx="1">
                  <c:v>12</c:v>
                </c:pt>
                <c:pt idx="2">
                  <c:v>24</c:v>
                </c:pt>
              </c:numCache>
            </c:numRef>
          </c:xVal>
          <c:yVal>
            <c:numRef>
              <c:f>'calib-tpc2-735'!$B$18:$B$20</c:f>
              <c:numCache>
                <c:formatCode>General</c:formatCode>
                <c:ptCount val="3"/>
                <c:pt idx="0">
                  <c:v>714.5</c:v>
                </c:pt>
                <c:pt idx="1">
                  <c:v>826.2</c:v>
                </c:pt>
                <c:pt idx="2">
                  <c:v>937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76832"/>
        <c:axId val="153978368"/>
      </c:scatterChart>
      <c:valAx>
        <c:axId val="1539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978368"/>
        <c:crosses val="autoZero"/>
        <c:crossBetween val="midCat"/>
      </c:valAx>
      <c:valAx>
        <c:axId val="15397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976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'calib-tpc2-735'!$B$32</c:f>
              <c:strCache>
                <c:ptCount val="1"/>
                <c:pt idx="0">
                  <c:v>ch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9812487724748692"/>
                  <c:y val="0.12132846139330623"/>
                </c:manualLayout>
              </c:layout>
              <c:numFmt formatCode="General" sourceLinked="0"/>
            </c:trendlineLbl>
          </c:trendline>
          <c:xVal>
            <c:numRef>
              <c:f>'calib-tpc2-735'!$A$33:$A$35</c:f>
              <c:numCache>
                <c:formatCode>General</c:formatCode>
                <c:ptCount val="3"/>
                <c:pt idx="0">
                  <c:v>0</c:v>
                </c:pt>
                <c:pt idx="1">
                  <c:v>12</c:v>
                </c:pt>
                <c:pt idx="2">
                  <c:v>24</c:v>
                </c:pt>
              </c:numCache>
            </c:numRef>
          </c:xVal>
          <c:yVal>
            <c:numRef>
              <c:f>'calib-tpc2-735'!$B$33:$B$35</c:f>
              <c:numCache>
                <c:formatCode>General</c:formatCode>
                <c:ptCount val="3"/>
                <c:pt idx="0">
                  <c:v>728.3</c:v>
                </c:pt>
                <c:pt idx="1">
                  <c:v>841.2</c:v>
                </c:pt>
                <c:pt idx="2">
                  <c:v>953.7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03712"/>
        <c:axId val="154013696"/>
      </c:scatterChart>
      <c:valAx>
        <c:axId val="15400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013696"/>
        <c:crosses val="autoZero"/>
        <c:crossBetween val="midCat"/>
      </c:valAx>
      <c:valAx>
        <c:axId val="15401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003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'calib-tpc2-735'!$B$46</c:f>
              <c:strCache>
                <c:ptCount val="1"/>
                <c:pt idx="0">
                  <c:v>ch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13601916582857049"/>
                  <c:y val="-0.18597235345581803"/>
                </c:manualLayout>
              </c:layout>
              <c:numFmt formatCode="General" sourceLinked="0"/>
            </c:trendlineLbl>
          </c:trendline>
          <c:xVal>
            <c:numRef>
              <c:f>'calib-tpc2-735'!$A$47:$A$49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'calib-tpc2-735'!$B$47:$B$49</c:f>
              <c:numCache>
                <c:formatCode>General</c:formatCode>
                <c:ptCount val="3"/>
                <c:pt idx="0">
                  <c:v>3.2709999999999999</c:v>
                </c:pt>
                <c:pt idx="1">
                  <c:v>100.6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43136"/>
        <c:axId val="154044672"/>
      </c:scatterChart>
      <c:valAx>
        <c:axId val="15404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044672"/>
        <c:crosses val="autoZero"/>
        <c:crossBetween val="midCat"/>
      </c:valAx>
      <c:valAx>
        <c:axId val="15404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043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2.8252405949256341E-2"/>
          <c:w val="0.73143613298337706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033454366960774"/>
                  <c:y val="2.1316770030223631E-2"/>
                </c:manualLayout>
              </c:layout>
              <c:numFmt formatCode="General" sourceLinked="0"/>
            </c:trendlineLbl>
          </c:trendline>
          <c:xVal>
            <c:numRef>
              <c:f>plastique!$A$5:$B$5</c:f>
              <c:numCache>
                <c:formatCode>General</c:formatCode>
                <c:ptCount val="2"/>
                <c:pt idx="0">
                  <c:v>18.23</c:v>
                </c:pt>
                <c:pt idx="1">
                  <c:v>18</c:v>
                </c:pt>
              </c:numCache>
            </c:numRef>
          </c:xVal>
          <c:yVal>
            <c:numRef>
              <c:f>plastique!$A$6:$B$6</c:f>
              <c:numCache>
                <c:formatCode>General</c:formatCode>
                <c:ptCount val="2"/>
                <c:pt idx="0">
                  <c:v>15.75</c:v>
                </c:pt>
                <c:pt idx="1">
                  <c:v>5.7370000000000001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3456"/>
        <c:axId val="10321920"/>
      </c:scatterChart>
      <c:valAx>
        <c:axId val="103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21920"/>
        <c:crosses val="autoZero"/>
        <c:crossBetween val="midCat"/>
      </c:valAx>
      <c:valAx>
        <c:axId val="1032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23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plastique!$A$23:$B$23</c:f>
              <c:numCache>
                <c:formatCode>General</c:formatCode>
                <c:ptCount val="2"/>
                <c:pt idx="0">
                  <c:v>0.84409999999999996</c:v>
                </c:pt>
                <c:pt idx="1">
                  <c:v>0.62619999999999998</c:v>
                </c:pt>
              </c:numCache>
            </c:numRef>
          </c:xVal>
          <c:yVal>
            <c:numRef>
              <c:f>plastique!$A$24:$B$24</c:f>
              <c:numCache>
                <c:formatCode>General</c:formatCode>
                <c:ptCount val="2"/>
                <c:pt idx="0">
                  <c:v>15.75</c:v>
                </c:pt>
                <c:pt idx="1">
                  <c:v>5.702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87808"/>
        <c:axId val="124861440"/>
      </c:scatterChart>
      <c:valAx>
        <c:axId val="1248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861440"/>
        <c:crosses val="autoZero"/>
        <c:crossBetween val="midCat"/>
      </c:valAx>
      <c:valAx>
        <c:axId val="12486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87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6.6315179352580925E-2"/>
                  <c:y val="-9.3295323000592793E-3"/>
                </c:manualLayout>
              </c:layout>
              <c:numFmt formatCode="General" sourceLinked="0"/>
            </c:trendlineLbl>
          </c:trendline>
          <c:xVal>
            <c:numRef>
              <c:f>plastique!$A$34:$B$34</c:f>
              <c:numCache>
                <c:formatCode>General</c:formatCode>
                <c:ptCount val="2"/>
                <c:pt idx="0">
                  <c:v>8.2690000000000001</c:v>
                </c:pt>
                <c:pt idx="1">
                  <c:v>8.0289999999999999</c:v>
                </c:pt>
              </c:numCache>
            </c:numRef>
          </c:xVal>
          <c:yVal>
            <c:numRef>
              <c:f>plastique!$A$35:$B$35</c:f>
              <c:numCache>
                <c:formatCode>General</c:formatCode>
                <c:ptCount val="2"/>
                <c:pt idx="0">
                  <c:v>15.75</c:v>
                </c:pt>
                <c:pt idx="1">
                  <c:v>5.7279999999999998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52512"/>
        <c:axId val="92750976"/>
      </c:scatterChart>
      <c:valAx>
        <c:axId val="927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750976"/>
        <c:crosses val="autoZero"/>
        <c:crossBetween val="midCat"/>
      </c:valAx>
      <c:valAx>
        <c:axId val="92750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752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701312335958006"/>
                  <c:y val="-2.0797161195197606E-2"/>
                </c:manualLayout>
              </c:layout>
              <c:numFmt formatCode="General" sourceLinked="0"/>
            </c:trendlineLbl>
          </c:trendline>
          <c:xVal>
            <c:numRef>
              <c:f>plastique!$A$46:$B$46</c:f>
              <c:numCache>
                <c:formatCode>General</c:formatCode>
                <c:ptCount val="2"/>
                <c:pt idx="0">
                  <c:v>1.3280000000000001</c:v>
                </c:pt>
                <c:pt idx="1">
                  <c:v>1.127</c:v>
                </c:pt>
              </c:numCache>
            </c:numRef>
          </c:xVal>
          <c:yVal>
            <c:numRef>
              <c:f>plastique!$A$47:$B$47</c:f>
              <c:numCache>
                <c:formatCode>General</c:formatCode>
                <c:ptCount val="2"/>
                <c:pt idx="0">
                  <c:v>15.77</c:v>
                </c:pt>
                <c:pt idx="1">
                  <c:v>5.7279999999999998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62944"/>
        <c:axId val="94134656"/>
      </c:scatterChart>
      <c:valAx>
        <c:axId val="9416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134656"/>
        <c:crosses val="autoZero"/>
        <c:crossBetween val="midCat"/>
      </c:valAx>
      <c:valAx>
        <c:axId val="9413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162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411220472440945"/>
                  <c:y val="0.12915500145815106"/>
                </c:manualLayout>
              </c:layout>
              <c:numFmt formatCode="General" sourceLinked="0"/>
            </c:trendlineLbl>
          </c:trendline>
          <c:xVal>
            <c:numRef>
              <c:f>plastique!$A$61:$B$61</c:f>
              <c:numCache>
                <c:formatCode>General</c:formatCode>
                <c:ptCount val="2"/>
                <c:pt idx="0">
                  <c:v>6310</c:v>
                </c:pt>
                <c:pt idx="1">
                  <c:v>11560</c:v>
                </c:pt>
              </c:numCache>
            </c:numRef>
          </c:xVal>
          <c:yVal>
            <c:numRef>
              <c:f>plastique!$A$62:$B$62</c:f>
              <c:numCache>
                <c:formatCode>General</c:formatCode>
                <c:ptCount val="2"/>
                <c:pt idx="0">
                  <c:v>10195</c:v>
                </c:pt>
                <c:pt idx="1">
                  <c:v>18195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39328"/>
        <c:axId val="93019136"/>
      </c:scatterChart>
      <c:valAx>
        <c:axId val="931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19136"/>
        <c:crosses val="autoZero"/>
        <c:crossBetween val="midCat"/>
      </c:valAx>
      <c:valAx>
        <c:axId val="930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139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1</xdr:row>
      <xdr:rowOff>19050</xdr:rowOff>
    </xdr:from>
    <xdr:to>
      <xdr:col>6</xdr:col>
      <xdr:colOff>523875</xdr:colOff>
      <xdr:row>10</xdr:row>
      <xdr:rowOff>28575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723900</xdr:colOff>
      <xdr:row>14</xdr:row>
      <xdr:rowOff>104775</xdr:rowOff>
    </xdr:from>
    <xdr:to>
      <xdr:col>6</xdr:col>
      <xdr:colOff>495300</xdr:colOff>
      <xdr:row>22</xdr:row>
      <xdr:rowOff>104775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742950</xdr:colOff>
      <xdr:row>30</xdr:row>
      <xdr:rowOff>76199</xdr:rowOff>
    </xdr:from>
    <xdr:to>
      <xdr:col>6</xdr:col>
      <xdr:colOff>495300</xdr:colOff>
      <xdr:row>38</xdr:row>
      <xdr:rowOff>9524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323850</xdr:colOff>
      <xdr:row>41</xdr:row>
      <xdr:rowOff>142875</xdr:rowOff>
    </xdr:from>
    <xdr:to>
      <xdr:col>6</xdr:col>
      <xdr:colOff>333375</xdr:colOff>
      <xdr:row>49</xdr:row>
      <xdr:rowOff>47625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128586</xdr:rowOff>
    </xdr:from>
    <xdr:to>
      <xdr:col>9</xdr:col>
      <xdr:colOff>57151</xdr:colOff>
      <xdr:row>10</xdr:row>
      <xdr:rowOff>133350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333375</xdr:colOff>
      <xdr:row>16</xdr:row>
      <xdr:rowOff>166687</xdr:rowOff>
    </xdr:from>
    <xdr:to>
      <xdr:col>9</xdr:col>
      <xdr:colOff>104775</xdr:colOff>
      <xdr:row>26</xdr:row>
      <xdr:rowOff>19050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619125</xdr:colOff>
      <xdr:row>28</xdr:row>
      <xdr:rowOff>104775</xdr:rowOff>
    </xdr:from>
    <xdr:to>
      <xdr:col>8</xdr:col>
      <xdr:colOff>619125</xdr:colOff>
      <xdr:row>37</xdr:row>
      <xdr:rowOff>33337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619125</xdr:colOff>
      <xdr:row>40</xdr:row>
      <xdr:rowOff>66675</xdr:rowOff>
    </xdr:from>
    <xdr:to>
      <xdr:col>8</xdr:col>
      <xdr:colOff>619125</xdr:colOff>
      <xdr:row>50</xdr:row>
      <xdr:rowOff>109537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676275</xdr:colOff>
      <xdr:row>55</xdr:row>
      <xdr:rowOff>100012</xdr:rowOff>
    </xdr:from>
    <xdr:to>
      <xdr:col>9</xdr:col>
      <xdr:colOff>676275</xdr:colOff>
      <xdr:row>69</xdr:row>
      <xdr:rowOff>176212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19" workbookViewId="0">
      <selection activeCell="C15" sqref="C15"/>
    </sheetView>
  </sheetViews>
  <sheetFormatPr baseColWidth="10" defaultRowHeight="15" x14ac:dyDescent="0.25"/>
  <sheetData>
    <row r="1" spans="1:2" x14ac:dyDescent="0.25">
      <c r="A1" t="s">
        <v>0</v>
      </c>
    </row>
    <row r="2" spans="1:2" x14ac:dyDescent="0.25">
      <c r="A2" t="s">
        <v>2</v>
      </c>
      <c r="B2" t="s">
        <v>1</v>
      </c>
    </row>
    <row r="3" spans="1:2" x14ac:dyDescent="0.25">
      <c r="A3">
        <v>0</v>
      </c>
      <c r="B3">
        <v>720.1</v>
      </c>
    </row>
    <row r="4" spans="1:2" x14ac:dyDescent="0.25">
      <c r="A4">
        <v>12</v>
      </c>
      <c r="B4">
        <v>833.4</v>
      </c>
    </row>
    <row r="5" spans="1:2" x14ac:dyDescent="0.25">
      <c r="A5">
        <v>24</v>
      </c>
      <c r="B5">
        <v>946.1</v>
      </c>
    </row>
    <row r="7" spans="1:2" x14ac:dyDescent="0.25">
      <c r="A7" t="s">
        <v>3</v>
      </c>
      <c r="B7">
        <v>784.1</v>
      </c>
    </row>
    <row r="8" spans="1:2" x14ac:dyDescent="0.25">
      <c r="A8" t="s">
        <v>4</v>
      </c>
      <c r="B8">
        <v>9.4167000000000005</v>
      </c>
    </row>
    <row r="10" spans="1:2" x14ac:dyDescent="0.25">
      <c r="A10" t="s">
        <v>5</v>
      </c>
    </row>
    <row r="11" spans="1:2" x14ac:dyDescent="0.25">
      <c r="A11" t="s">
        <v>7</v>
      </c>
      <c r="B11">
        <f>1/B8</f>
        <v>0.10619431435640936</v>
      </c>
    </row>
    <row r="12" spans="1:2" x14ac:dyDescent="0.25">
      <c r="A12" t="s">
        <v>6</v>
      </c>
      <c r="B12">
        <f>-B7/B8</f>
        <v>-83.266961886860571</v>
      </c>
    </row>
    <row r="16" spans="1:2" x14ac:dyDescent="0.25">
      <c r="A16" t="s">
        <v>8</v>
      </c>
    </row>
    <row r="17" spans="1:2" x14ac:dyDescent="0.25">
      <c r="A17" t="s">
        <v>2</v>
      </c>
      <c r="B17" t="s">
        <v>1</v>
      </c>
    </row>
    <row r="18" spans="1:2" x14ac:dyDescent="0.25">
      <c r="A18">
        <v>0</v>
      </c>
      <c r="B18">
        <v>714.5</v>
      </c>
    </row>
    <row r="19" spans="1:2" x14ac:dyDescent="0.25">
      <c r="A19">
        <v>12</v>
      </c>
      <c r="B19">
        <v>826.2</v>
      </c>
    </row>
    <row r="20" spans="1:2" x14ac:dyDescent="0.25">
      <c r="A20">
        <v>24</v>
      </c>
      <c r="B20">
        <v>937</v>
      </c>
    </row>
    <row r="22" spans="1:2" x14ac:dyDescent="0.25">
      <c r="A22" t="s">
        <v>3</v>
      </c>
      <c r="B22">
        <v>784.1</v>
      </c>
    </row>
    <row r="23" spans="1:2" x14ac:dyDescent="0.25">
      <c r="A23" t="s">
        <v>4</v>
      </c>
      <c r="B23">
        <v>9.2707999999999995</v>
      </c>
    </row>
    <row r="25" spans="1:2" x14ac:dyDescent="0.25">
      <c r="A25" t="s">
        <v>5</v>
      </c>
    </row>
    <row r="26" spans="1:2" x14ac:dyDescent="0.25">
      <c r="A26" t="s">
        <v>7</v>
      </c>
      <c r="B26">
        <f>1/B23</f>
        <v>0.10786555637053977</v>
      </c>
    </row>
    <row r="27" spans="1:2" x14ac:dyDescent="0.25">
      <c r="A27" t="s">
        <v>6</v>
      </c>
      <c r="B27">
        <f>-B22/B23</f>
        <v>-84.577382750140231</v>
      </c>
    </row>
    <row r="31" spans="1:2" x14ac:dyDescent="0.25">
      <c r="A31" t="s">
        <v>9</v>
      </c>
    </row>
    <row r="32" spans="1:2" x14ac:dyDescent="0.25">
      <c r="A32" t="s">
        <v>2</v>
      </c>
      <c r="B32" t="s">
        <v>1</v>
      </c>
    </row>
    <row r="33" spans="1:2" x14ac:dyDescent="0.25">
      <c r="A33">
        <v>0</v>
      </c>
      <c r="B33">
        <v>728.3</v>
      </c>
    </row>
    <row r="34" spans="1:2" x14ac:dyDescent="0.25">
      <c r="A34">
        <v>12</v>
      </c>
      <c r="B34">
        <v>841.2</v>
      </c>
    </row>
    <row r="35" spans="1:2" x14ac:dyDescent="0.25">
      <c r="A35">
        <v>24</v>
      </c>
      <c r="B35">
        <v>953.7</v>
      </c>
    </row>
    <row r="37" spans="1:2" x14ac:dyDescent="0.25">
      <c r="A37" t="s">
        <v>3</v>
      </c>
      <c r="B37">
        <v>784.1</v>
      </c>
    </row>
    <row r="38" spans="1:2" x14ac:dyDescent="0.25">
      <c r="A38" t="s">
        <v>4</v>
      </c>
      <c r="B38">
        <v>11.27</v>
      </c>
    </row>
    <row r="40" spans="1:2" x14ac:dyDescent="0.25">
      <c r="A40" t="s">
        <v>5</v>
      </c>
    </row>
    <row r="41" spans="1:2" x14ac:dyDescent="0.25">
      <c r="A41" t="s">
        <v>7</v>
      </c>
      <c r="B41">
        <v>9.3917000000000002</v>
      </c>
    </row>
    <row r="42" spans="1:2" x14ac:dyDescent="0.25">
      <c r="A42" t="s">
        <v>6</v>
      </c>
      <c r="B42">
        <f>-B37/B38</f>
        <v>-69.574090505767529</v>
      </c>
    </row>
    <row r="45" spans="1:2" x14ac:dyDescent="0.25">
      <c r="A45" t="s">
        <v>10</v>
      </c>
    </row>
    <row r="46" spans="1:2" x14ac:dyDescent="0.25">
      <c r="A46" t="s">
        <v>2</v>
      </c>
      <c r="B46" t="s">
        <v>1</v>
      </c>
    </row>
    <row r="47" spans="1:2" x14ac:dyDescent="0.25">
      <c r="A47">
        <v>0</v>
      </c>
      <c r="B47">
        <v>3.2709999999999999</v>
      </c>
    </row>
    <row r="48" spans="1:2" x14ac:dyDescent="0.25">
      <c r="A48">
        <v>10</v>
      </c>
      <c r="B48">
        <v>100.6</v>
      </c>
    </row>
    <row r="50" spans="1:2" x14ac:dyDescent="0.25">
      <c r="A50" t="s">
        <v>3</v>
      </c>
      <c r="B50">
        <v>52.1</v>
      </c>
    </row>
    <row r="51" spans="1:2" x14ac:dyDescent="0.25">
      <c r="A51" t="s">
        <v>11</v>
      </c>
      <c r="B51">
        <v>9.7329000000000008</v>
      </c>
    </row>
    <row r="53" spans="1:2" x14ac:dyDescent="0.25">
      <c r="A53" t="s">
        <v>5</v>
      </c>
    </row>
    <row r="54" spans="1:2" x14ac:dyDescent="0.25">
      <c r="A54" t="s">
        <v>7</v>
      </c>
      <c r="B54">
        <f>1/B51</f>
        <v>0.10274430025994308</v>
      </c>
    </row>
    <row r="55" spans="1:2" x14ac:dyDescent="0.25">
      <c r="A55" t="s">
        <v>6</v>
      </c>
      <c r="B55">
        <f>-B50/B51</f>
        <v>-5.3529780435430343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abSelected="1" topLeftCell="A37" workbookViewId="0">
      <selection activeCell="J41" sqref="J41"/>
    </sheetView>
  </sheetViews>
  <sheetFormatPr baseColWidth="10" defaultRowHeight="15" x14ac:dyDescent="0.25"/>
  <sheetData>
    <row r="1" spans="1:2" x14ac:dyDescent="0.25">
      <c r="A1" t="s">
        <v>12</v>
      </c>
      <c r="B1" t="s">
        <v>13</v>
      </c>
    </row>
    <row r="3" spans="1:2" x14ac:dyDescent="0.25">
      <c r="A3" t="s">
        <v>14</v>
      </c>
      <c r="B3" t="s">
        <v>15</v>
      </c>
    </row>
    <row r="5" spans="1:2" x14ac:dyDescent="0.25">
      <c r="A5">
        <v>18.23</v>
      </c>
      <c r="B5">
        <v>18</v>
      </c>
    </row>
    <row r="6" spans="1:2" x14ac:dyDescent="0.25">
      <c r="A6">
        <v>15.75</v>
      </c>
      <c r="B6">
        <v>5.7370000000000001</v>
      </c>
    </row>
    <row r="19" spans="1:2" x14ac:dyDescent="0.25">
      <c r="A19" t="s">
        <v>12</v>
      </c>
      <c r="B19" t="s">
        <v>16</v>
      </c>
    </row>
    <row r="21" spans="1:2" x14ac:dyDescent="0.25">
      <c r="A21" t="s">
        <v>14</v>
      </c>
      <c r="B21" t="s">
        <v>15</v>
      </c>
    </row>
    <row r="23" spans="1:2" x14ac:dyDescent="0.25">
      <c r="A23">
        <v>0.84409999999999996</v>
      </c>
      <c r="B23">
        <v>0.62619999999999998</v>
      </c>
    </row>
    <row r="24" spans="1:2" x14ac:dyDescent="0.25">
      <c r="A24">
        <v>15.75</v>
      </c>
      <c r="B24">
        <v>5.702</v>
      </c>
    </row>
    <row r="30" spans="1:2" x14ac:dyDescent="0.25">
      <c r="A30" t="s">
        <v>17</v>
      </c>
      <c r="B30" t="s">
        <v>13</v>
      </c>
    </row>
    <row r="32" spans="1:2" x14ac:dyDescent="0.25">
      <c r="A32" t="s">
        <v>14</v>
      </c>
      <c r="B32" t="s">
        <v>15</v>
      </c>
    </row>
    <row r="34" spans="1:2" x14ac:dyDescent="0.25">
      <c r="A34">
        <v>8.2690000000000001</v>
      </c>
      <c r="B34">
        <v>8.0289999999999999</v>
      </c>
    </row>
    <row r="35" spans="1:2" x14ac:dyDescent="0.25">
      <c r="A35">
        <v>15.75</v>
      </c>
      <c r="B35">
        <v>5.7279999999999998</v>
      </c>
    </row>
    <row r="42" spans="1:2" x14ac:dyDescent="0.25">
      <c r="A42" t="s">
        <v>17</v>
      </c>
      <c r="B42" t="s">
        <v>16</v>
      </c>
    </row>
    <row r="44" spans="1:2" x14ac:dyDescent="0.25">
      <c r="A44" t="s">
        <v>14</v>
      </c>
      <c r="B44" t="s">
        <v>15</v>
      </c>
    </row>
    <row r="46" spans="1:2" x14ac:dyDescent="0.25">
      <c r="A46">
        <v>1.3280000000000001</v>
      </c>
      <c r="B46">
        <v>1.127</v>
      </c>
    </row>
    <row r="47" spans="1:2" x14ac:dyDescent="0.25">
      <c r="A47">
        <v>15.77</v>
      </c>
      <c r="B47">
        <v>5.7279999999999998</v>
      </c>
    </row>
    <row r="61" spans="1:2" x14ac:dyDescent="0.25">
      <c r="A61">
        <v>6310</v>
      </c>
      <c r="B61">
        <v>11560</v>
      </c>
    </row>
    <row r="62" spans="1:2" x14ac:dyDescent="0.25">
      <c r="A62">
        <v>10195</v>
      </c>
      <c r="B62">
        <v>18195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calib-tpc2-735</vt:lpstr>
      <vt:lpstr>plastique</vt:lpstr>
      <vt:lpstr>Feuil3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BOUTOUX Guillaume 606090</dc:creator>
  <cp:lastModifiedBy>BOUTOUX Guillaume 606090</cp:lastModifiedBy>
  <cp:lastPrinted>2012-10-12T09:18:52Z</cp:lastPrinted>
  <dcterms:created xsi:type="dcterms:W3CDTF">2012-10-12T09:02:41Z</dcterms:created>
  <dcterms:modified xsi:type="dcterms:W3CDTF">2012-10-17T17:15:27Z</dcterms:modified>
</cp:coreProperties>
</file>